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L196" i="1" l="1"/>
  <c r="H196" i="1"/>
  <c r="F196" i="1"/>
  <c r="I196" i="1"/>
</calcChain>
</file>

<file path=xl/sharedStrings.xml><?xml version="1.0" encoding="utf-8"?>
<sst xmlns="http://schemas.openxmlformats.org/spreadsheetml/2006/main" count="284" uniqueCount="81">
  <si>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</si>
  <si>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</si>
  <si>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</si>
  <si>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</si>
  <si>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</si>
  <si>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</si>
  <si>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</si>
  <si>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</si>
  <si>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</si>
  <si>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</si>
  <si>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</si>
  <si>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</si>
  <si>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</si>
  <si>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</si>
  <si>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</si>
  <si>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</si>
  <si>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</si>
  <si>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</si>
  <si>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</si>
  <si>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</si>
  <si>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</si>
  <si>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</si>
  <si>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</si>
  <si>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</si>
  <si>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</si>
  <si>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</si>
  <si>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</si>
  <si>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</si>
  <si>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</si>
  <si>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</si>
  <si>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</si>
  <si>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</si>
  <si>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</si>
  <si>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</si>
  <si>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</si>
  <si>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</si>
  <si>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</si>
  <si>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</si>
  <si>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</si>
  <si>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с.Новое Аделяково</t>
  </si>
  <si>
    <t>243/759</t>
  </si>
  <si>
    <t>Макаронные изделия отварные</t>
  </si>
  <si>
    <t>202/309</t>
  </si>
  <si>
    <t>Хлеб пшеничный</t>
  </si>
  <si>
    <t>ПР</t>
  </si>
  <si>
    <t>Чай с сахаром</t>
  </si>
  <si>
    <t>Какао с молоком</t>
  </si>
  <si>
    <t>Чай с лимоном</t>
  </si>
  <si>
    <t>Кофейный напиток с молоком</t>
  </si>
  <si>
    <t>Каша гречневая рассыпчатая</t>
  </si>
  <si>
    <t>302/171</t>
  </si>
  <si>
    <t xml:space="preserve"> </t>
  </si>
  <si>
    <t>Яйцо вареное</t>
  </si>
  <si>
    <t>Бутерброд с повидлом</t>
  </si>
  <si>
    <t>Бутерброд с сыром</t>
  </si>
  <si>
    <t>Фрикадельки из птицы с томатным соусом</t>
  </si>
  <si>
    <t>Печенье</t>
  </si>
  <si>
    <t>пр</t>
  </si>
  <si>
    <t>Фрукт</t>
  </si>
  <si>
    <t>383/АКТ</t>
  </si>
  <si>
    <t>Рагу овощное из птицы</t>
  </si>
  <si>
    <t>297/309</t>
  </si>
  <si>
    <t xml:space="preserve">Кисель </t>
  </si>
  <si>
    <t>Котлеты "Московские"</t>
  </si>
  <si>
    <t>Каша молочная  манная с м/сливочным</t>
  </si>
  <si>
    <t>Салат из квашенной капусты</t>
  </si>
  <si>
    <t>Каша перловая рассыпчатая с маслом сливочным</t>
  </si>
  <si>
    <t>47/АКТ</t>
  </si>
  <si>
    <t>Тефтели тушеные в соусе</t>
  </si>
  <si>
    <t>Икра кабачковая</t>
  </si>
  <si>
    <t>Запеканка рисовая с творогом и с повидлом</t>
  </si>
  <si>
    <t>Котлеты из птицы с соусом</t>
  </si>
  <si>
    <t>295/АКТ</t>
  </si>
  <si>
    <t>Каша вязкая молочнач пшенная</t>
  </si>
  <si>
    <t>Икра морковная</t>
  </si>
  <si>
    <t>Салат из моркови (припущ) с сахаром</t>
  </si>
  <si>
    <t>Котлеты по-хлыновски с соусом</t>
  </si>
  <si>
    <t>Плов из птицы</t>
  </si>
  <si>
    <t>Кисель</t>
  </si>
  <si>
    <t>Директор</t>
  </si>
  <si>
    <t>Сапожников П.В.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</si>
</sst>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79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100</v>
      </c>
      <c r="G6" s="40">
        <v>6.94</v>
      </c>
      <c r="H6" s="40">
        <v>10.1</v>
      </c>
      <c r="I6" s="40">
        <v>8.69</v>
      </c>
      <c r="J6" s="40">
        <v>98.61</v>
      </c>
      <c r="K6" s="41">
        <v>270</v>
      </c>
      <c r="L6" s="40">
        <v>78.680000000000007</v>
      </c>
    </row>
    <row r="7" spans="1:12" ht="15" x14ac:dyDescent="0.25">
      <c r="A7" s="23"/>
      <c r="B7" s="15"/>
      <c r="C7" s="11"/>
      <c r="D7" s="6" t="s">
        <v>21</v>
      </c>
      <c r="E7" s="42" t="s">
        <v>49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50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51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53</v>
      </c>
      <c r="F11" s="43">
        <v>60</v>
      </c>
      <c r="G11" s="43">
        <v>1.1499999999999999</v>
      </c>
      <c r="H11" s="43">
        <v>3.24</v>
      </c>
      <c r="I11" s="43">
        <v>4.54</v>
      </c>
      <c r="J11" s="43">
        <v>100.12</v>
      </c>
      <c r="K11" s="44">
        <v>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51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81.710000000000008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543.5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81.710000000000008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205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>
        <v>78.680000000000007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60</v>
      </c>
      <c r="G30" s="43">
        <v>3.88</v>
      </c>
      <c r="H30" s="43">
        <v>6.9</v>
      </c>
      <c r="I30" s="43">
        <v>0.42</v>
      </c>
      <c r="J30" s="43">
        <v>88.28</v>
      </c>
      <c r="K30" s="44">
        <v>209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525.91999999999996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505</v>
      </c>
      <c r="G43" s="32">
        <f t="shared" ref="G43" si="14">G32+G42</f>
        <v>16.95</v>
      </c>
      <c r="H43" s="32">
        <f t="shared" ref="H43" si="15">H32+H42</f>
        <v>17.11</v>
      </c>
      <c r="I43" s="32">
        <f t="shared" ref="I43" si="16">I32+I42</f>
        <v>67.75</v>
      </c>
      <c r="J43" s="32">
        <f t="shared" ref="J43:L43" si="17">J32+J42</f>
        <v>525.91999999999996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150</v>
      </c>
      <c r="G44" s="40">
        <v>4.29</v>
      </c>
      <c r="H44" s="40">
        <v>3.68</v>
      </c>
      <c r="I44" s="40">
        <v>29.84</v>
      </c>
      <c r="J44" s="40">
        <v>169.54</v>
      </c>
      <c r="K44" s="41">
        <v>171</v>
      </c>
      <c r="L44" s="40">
        <v>78.680000000000007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100</v>
      </c>
      <c r="G45" s="43">
        <v>8.06</v>
      </c>
      <c r="H45" s="43">
        <v>8.74</v>
      </c>
      <c r="I45" s="43">
        <v>10.68</v>
      </c>
      <c r="J45" s="43">
        <v>183.8</v>
      </c>
      <c r="K45" s="44">
        <v>278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65</v>
      </c>
      <c r="F49" s="43">
        <v>60</v>
      </c>
      <c r="G49" s="43">
        <v>0.95</v>
      </c>
      <c r="H49" s="43">
        <v>3.06</v>
      </c>
      <c r="I49" s="43">
        <v>4.5</v>
      </c>
      <c r="J49" s="43">
        <v>47.14</v>
      </c>
      <c r="K49" s="44" t="s">
        <v>67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15.8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15.8</v>
      </c>
      <c r="H62" s="32">
        <f t="shared" ref="H62" si="27">H51+H61</f>
        <v>15.8</v>
      </c>
      <c r="I62" s="32">
        <f t="shared" ref="I62" si="28">I51+I61</f>
        <v>74.66</v>
      </c>
      <c r="J62" s="32">
        <f t="shared" ref="J62:L62" si="29">J51+J61</f>
        <v>587.5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100</v>
      </c>
      <c r="G63" s="40">
        <v>6.15</v>
      </c>
      <c r="H63" s="40">
        <v>7.93</v>
      </c>
      <c r="I63" s="40">
        <v>2.97</v>
      </c>
      <c r="J63" s="40">
        <v>139.13</v>
      </c>
      <c r="K63" s="41" t="s">
        <v>40</v>
      </c>
      <c r="L63" s="40">
        <v>78.680000000000007</v>
      </c>
    </row>
    <row r="64" spans="1:12" ht="15" x14ac:dyDescent="0.25">
      <c r="A64" s="23"/>
      <c r="B64" s="15"/>
      <c r="C64" s="11"/>
      <c r="D64" s="6" t="s">
        <v>21</v>
      </c>
      <c r="E64" s="42" t="s">
        <v>41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42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69</v>
      </c>
      <c r="F68" s="43">
        <v>60</v>
      </c>
      <c r="G68" s="43">
        <v>1.64</v>
      </c>
      <c r="H68" s="43">
        <v>7</v>
      </c>
      <c r="I68" s="43">
        <v>8.73</v>
      </c>
      <c r="J68" s="43">
        <v>80.28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15.74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15.74</v>
      </c>
      <c r="H81" s="32">
        <f t="shared" ref="H81" si="39">H70+H80</f>
        <v>19.75</v>
      </c>
      <c r="I81" s="32">
        <f t="shared" ref="I81" si="40">I70+I80</f>
        <v>83.75</v>
      </c>
      <c r="J81" s="32">
        <f t="shared" ref="J81:L81" si="41">J70+J80</f>
        <v>587.5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210</v>
      </c>
      <c r="G82" s="40">
        <v>11.2</v>
      </c>
      <c r="H82" s="40">
        <v>10.44</v>
      </c>
      <c r="I82" s="40">
        <v>43.36</v>
      </c>
      <c r="J82" s="40">
        <v>354</v>
      </c>
      <c r="K82" s="41">
        <v>188</v>
      </c>
      <c r="L82" s="40">
        <v>78.680000000000007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58</v>
      </c>
      <c r="F86" s="43">
        <v>100</v>
      </c>
      <c r="G86" s="43">
        <v>0.4</v>
      </c>
      <c r="H86" s="43">
        <v>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 t="s">
        <v>51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17.2</v>
      </c>
      <c r="H89" s="19">
        <f t="shared" ref="H89" si="43">SUM(H82:H88)</f>
        <v>17.420000000000002</v>
      </c>
      <c r="I89" s="19">
        <f t="shared" ref="I89" si="44">SUM(I82:I88)</f>
        <v>83.75</v>
      </c>
      <c r="J89" s="19">
        <f t="shared" ref="J89:L89" si="45">SUM(J82:J88)</f>
        <v>582.62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 t="s">
        <v>51</v>
      </c>
      <c r="G90" s="43" t="s">
        <v>51</v>
      </c>
      <c r="H90" s="43" t="s">
        <v>51</v>
      </c>
      <c r="I90" s="43" t="s">
        <v>51</v>
      </c>
      <c r="J90" s="43" t="s">
        <v>51</v>
      </c>
      <c r="K90" s="44" t="s">
        <v>51</v>
      </c>
      <c r="L90" s="43" t="s">
        <v>51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540</v>
      </c>
      <c r="G100" s="32">
        <f t="shared" ref="G100" si="50">G89+G99</f>
        <v>17.2</v>
      </c>
      <c r="H100" s="32">
        <f t="shared" ref="H100" si="51">H89+H99</f>
        <v>17.420000000000002</v>
      </c>
      <c r="I100" s="32">
        <f t="shared" ref="I100" si="52">I89+I99</f>
        <v>83.75</v>
      </c>
      <c r="J100" s="32">
        <f t="shared" ref="J100:L100" si="53">J89+J99</f>
        <v>582.62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100</v>
      </c>
      <c r="G101" s="40">
        <v>6.94</v>
      </c>
      <c r="H101" s="40">
        <v>11.08</v>
      </c>
      <c r="I101" s="40">
        <v>10.73</v>
      </c>
      <c r="J101" s="40">
        <v>179.4</v>
      </c>
      <c r="K101" s="41" t="s">
        <v>72</v>
      </c>
      <c r="L101" s="40">
        <v>78.680000000000007</v>
      </c>
    </row>
    <row r="102" spans="1:12" ht="15" x14ac:dyDescent="0.25">
      <c r="A102" s="23"/>
      <c r="B102" s="15"/>
      <c r="C102" s="11"/>
      <c r="D102" s="6" t="s">
        <v>21</v>
      </c>
      <c r="E102" s="42" t="s">
        <v>41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203.5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56</v>
      </c>
      <c r="F106" s="43">
        <v>60</v>
      </c>
      <c r="G106" s="43">
        <v>4.2300000000000004</v>
      </c>
      <c r="H106" s="43">
        <v>3.81</v>
      </c>
      <c r="I106" s="43">
        <v>16.73</v>
      </c>
      <c r="J106" s="43">
        <v>61.63</v>
      </c>
      <c r="K106" s="44" t="s">
        <v>57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19.25</v>
      </c>
      <c r="H108" s="19">
        <f t="shared" si="54"/>
        <v>19.73</v>
      </c>
      <c r="I108" s="19">
        <f t="shared" si="54"/>
        <v>83.75</v>
      </c>
      <c r="J108" s="19">
        <f t="shared" si="54"/>
        <v>587.5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543.5</v>
      </c>
      <c r="G119" s="32">
        <f t="shared" ref="G119" si="58">G108+G118</f>
        <v>19.25</v>
      </c>
      <c r="H119" s="32">
        <f t="shared" ref="H119" si="59">H108+H118</f>
        <v>19.73</v>
      </c>
      <c r="I119" s="32">
        <f t="shared" ref="I119" si="60">I108+I118</f>
        <v>83.75</v>
      </c>
      <c r="J119" s="32">
        <f t="shared" ref="J119:L119" si="61">J108+J118</f>
        <v>587.5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205</v>
      </c>
      <c r="G120" s="40">
        <v>8.23</v>
      </c>
      <c r="H120" s="40">
        <v>10.53</v>
      </c>
      <c r="I120" s="40">
        <v>40.89</v>
      </c>
      <c r="J120" s="40">
        <v>297.14</v>
      </c>
      <c r="K120" s="41">
        <v>173</v>
      </c>
      <c r="L120" s="40">
        <v>78.680000000000007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54</v>
      </c>
      <c r="F125" s="43">
        <v>60</v>
      </c>
      <c r="G125" s="43">
        <v>4.6500000000000004</v>
      </c>
      <c r="H125" s="43">
        <v>5.18</v>
      </c>
      <c r="I125" s="43">
        <v>9.69</v>
      </c>
      <c r="J125" s="43">
        <v>101.12</v>
      </c>
      <c r="K125" s="44">
        <v>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18.71</v>
      </c>
      <c r="H127" s="19">
        <f t="shared" si="62"/>
        <v>18.669999999999998</v>
      </c>
      <c r="I127" s="19">
        <f t="shared" si="62"/>
        <v>83.75</v>
      </c>
      <c r="J127" s="19">
        <f t="shared" si="62"/>
        <v>581.11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18.71</v>
      </c>
      <c r="H138" s="32">
        <f t="shared" ref="H138" si="67">H127+H137</f>
        <v>18.669999999999998</v>
      </c>
      <c r="I138" s="32">
        <f t="shared" ref="I138" si="68">I127+I137</f>
        <v>83.75</v>
      </c>
      <c r="J138" s="32">
        <f t="shared" ref="J138:L138" si="69">J127+J137</f>
        <v>581.11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</v>
      </c>
      <c r="G139" s="40">
        <v>15.09</v>
      </c>
      <c r="H139" s="40">
        <v>15.33</v>
      </c>
      <c r="I139" s="40">
        <v>24.56</v>
      </c>
      <c r="J139" s="40">
        <v>288.72000000000003</v>
      </c>
      <c r="K139" s="41">
        <v>291</v>
      </c>
      <c r="L139" s="40">
        <v>78.680000000000007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4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18.799999999999997</v>
      </c>
      <c r="H146" s="19">
        <f t="shared" si="70"/>
        <v>19.75</v>
      </c>
      <c r="I146" s="19">
        <f t="shared" si="70"/>
        <v>68.88</v>
      </c>
      <c r="J146" s="19">
        <f t="shared" si="70"/>
        <v>560.21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18.799999999999997</v>
      </c>
      <c r="H157" s="32">
        <f t="shared" ref="H157" si="75">H146+H156</f>
        <v>19.75</v>
      </c>
      <c r="I157" s="32">
        <f t="shared" ref="I157" si="76">I146+I156</f>
        <v>68.88</v>
      </c>
      <c r="J157" s="32">
        <f t="shared" ref="J157:L157" si="77">J146+J156</f>
        <v>560.21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13.03</v>
      </c>
      <c r="H158" s="40">
        <v>10.82</v>
      </c>
      <c r="I158" s="40">
        <v>26.45</v>
      </c>
      <c r="J158" s="40">
        <v>223.4</v>
      </c>
      <c r="K158" s="41">
        <v>289</v>
      </c>
      <c r="L158" s="40">
        <v>78.680000000000007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</v>
      </c>
      <c r="H160" s="43">
        <v>0</v>
      </c>
      <c r="I160" s="43">
        <v>30.96</v>
      </c>
      <c r="J160" s="43">
        <v>118.62</v>
      </c>
      <c r="K160" s="44" t="s">
        <v>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1.01</v>
      </c>
      <c r="H163" s="43">
        <v>4.5999999999999996</v>
      </c>
      <c r="I163" s="43">
        <v>6.03</v>
      </c>
      <c r="J163" s="43">
        <v>69.2</v>
      </c>
      <c r="K163" s="44">
        <v>75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17.28</v>
      </c>
      <c r="H165" s="19">
        <f t="shared" si="78"/>
        <v>15.82</v>
      </c>
      <c r="I165" s="19">
        <f t="shared" si="78"/>
        <v>82.96</v>
      </c>
      <c r="J165" s="19">
        <f t="shared" si="78"/>
        <v>529.71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17.28</v>
      </c>
      <c r="H176" s="32">
        <f t="shared" ref="H176" si="83">H165+H175</f>
        <v>15.82</v>
      </c>
      <c r="I176" s="32">
        <f t="shared" ref="I176" si="84">I165+I175</f>
        <v>82.96</v>
      </c>
      <c r="J176" s="32">
        <f t="shared" ref="J176:L176" si="85">J165+J175</f>
        <v>529.71</v>
      </c>
      <c r="K176" s="32"/>
      <c r="L176" s="32">
        <f t="shared" si="85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100</v>
      </c>
      <c r="G177" s="40">
        <v>7.23</v>
      </c>
      <c r="H177" s="40">
        <v>10.8</v>
      </c>
      <c r="I177" s="40">
        <v>7.05</v>
      </c>
      <c r="J177" s="40">
        <v>125.19</v>
      </c>
      <c r="K177" s="41" t="s">
        <v>61</v>
      </c>
      <c r="L177" s="40">
        <v>78.680000000000007</v>
      </c>
    </row>
    <row r="178" spans="1:12" ht="15" x14ac:dyDescent="0.25">
      <c r="A178" s="23"/>
      <c r="B178" s="15"/>
      <c r="C178" s="11"/>
      <c r="D178" s="6" t="s">
        <v>21</v>
      </c>
      <c r="E178" s="42" t="s">
        <v>41</v>
      </c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168.45</v>
      </c>
      <c r="K178" s="44" t="s">
        <v>42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3.24</v>
      </c>
      <c r="H180" s="43">
        <v>0.4</v>
      </c>
      <c r="I180" s="43">
        <v>19.52</v>
      </c>
      <c r="J180" s="43">
        <v>118.49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75</v>
      </c>
      <c r="F182" s="43">
        <v>60</v>
      </c>
      <c r="G182" s="43">
        <v>0.75</v>
      </c>
      <c r="H182" s="43">
        <v>0.06</v>
      </c>
      <c r="I182" s="43">
        <v>6.89</v>
      </c>
      <c r="J182" s="43">
        <v>49.02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16.810000000000002</v>
      </c>
      <c r="H184" s="19">
        <f t="shared" si="86"/>
        <v>15.8</v>
      </c>
      <c r="I184" s="19">
        <f t="shared" si="86"/>
        <v>74.91</v>
      </c>
      <c r="J184" s="19">
        <f t="shared" si="86"/>
        <v>567.15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 t="s">
        <v>51</v>
      </c>
      <c r="G185" s="43" t="s">
        <v>51</v>
      </c>
      <c r="H185" s="43" t="s">
        <v>51</v>
      </c>
      <c r="I185" s="43" t="s">
        <v>51</v>
      </c>
      <c r="J185" s="43" t="s">
        <v>51</v>
      </c>
      <c r="K185" s="44" t="s">
        <v>51</v>
      </c>
      <c r="L185" s="43" t="s">
        <v>51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16.810000000000002</v>
      </c>
      <c r="H195" s="32">
        <f t="shared" ref="H195" si="91">H184+H194</f>
        <v>15.8</v>
      </c>
      <c r="I195" s="32">
        <f t="shared" ref="I195" si="92">I184+I194</f>
        <v>74.91</v>
      </c>
      <c r="J195" s="32">
        <f t="shared" ref="J195:L195" si="93">J184+J194</f>
        <v>567.15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530.20000000000005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17.579000000000001</v>
      </c>
      <c r="H196" s="34">
        <f t="shared" si="94"/>
        <v>17.96</v>
      </c>
      <c r="I196" s="34">
        <f t="shared" si="94"/>
        <v>78.587000000000003</v>
      </c>
      <c r="J196" s="34">
        <f t="shared" si="94"/>
        <v>569.67200000000003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2023-10-30T05:49:13Z</cp:lastPrinted>
  <dcterms:created xsi:type="dcterms:W3CDTF">2022-05-16T14:23:56Z</dcterms:created>
  <dcterms:modified xsi:type="dcterms:W3CDTF">2025-03-27T05:59:50Z</dcterms:modified>
</cp:coreProperties>
</file>